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<sst xmlns="http://schemas.openxmlformats.org/spreadsheetml/2006/main" count="42" uniqueCount="42">
  <si>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</si>
  <si>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RFL010</t>
  </si>
  <si>
    <t xml:space="preserve">m²</t>
  </si>
  <si>
    <t xml:space="preserve">Pintura al Pliolite sobre parament exterior.</t>
  </si>
  <si>
    <r>
      <rPr>
        <sz val="8.25"/>
        <color rgb="FF000000"/>
        <rFont val="Arial"/>
        <family val="2"/>
      </rPr>
      <t xml:space="preserve">Aplicació manual de dues mans de pintura al Pliolite Plioval "PINTURAS ISAVAL", color blanc, acabat mat, textura llisa, (rendiment: 0,09 l/m² cada mà); prèvia aplicació d'una mà d'emprimació acrílica reguladora de l'absorció Fixacril "PINTURAS ISAVAL", sobre parament exterior de morter de ciment. El preu inclou la protecció dels elements de l'entorn que puguin veure's afectats durant els treballs 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</si>
  <si>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</si>
  <si>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</si>
  <si>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</si>
  <si>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</si>
  <si>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</si>
  <si>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</si>
  <si>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</si>
  <si>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mt27pfs010g</t>
  </si>
  <si>
    <t xml:space="preserve">l</t>
  </si>
  <si>
    <t xml:space="preserve">Emprimació acrílica, reguladora de l'absorció, Fixacril "PINTURAS ISAVAL", permeable al vapor d'aigua i resistent als àlcalis, per a aplicar amb brotxa, corró o pistola.</t>
  </si>
  <si>
    <t xml:space="preserve">mt27pii040D</t>
  </si>
  <si>
    <t xml:space="preserve">l</t>
  </si>
  <si>
    <t xml:space="preserve">Pintura per a exterior, Plioval "PINTURAS ISAVAL", a base de resines de Pliolite i dissolvents orgànics, color blanc, acabat mat, textura llisa, permeable al vapor d'aigua i resistent als raigs UV i als àlcalis; per a aplicar amb brotxa, corró o pistola, segons UNE-EN 1504-2.</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</si>
  <si>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</si>
  <si>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</si>
  <si>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</si>
  <si>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</si>
  <si>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</si>
  <si>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</si>
  <si>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</si>
  <si>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</si>
  <si>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</si>
  <si>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</si>
  <si>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</si>
  <si>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</si>
  <si>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25,98€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</si>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</sst>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4.59" customWidth="1"/>
    <col min="5" max="5" width="75.82"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0.075</v>
      </c>
      <c r="H10" s="11"/>
      <c r="I10" s="12">
        <v>14.38</v>
      </c>
      <c r="J10" s="12"/>
      <c r="K10" s="12">
        <f ca="1">ROUND(INDIRECT(ADDRESS(ROW()+(0), COLUMN()+(-4), 1))*INDIRECT(ADDRESS(ROW()+(0), COLUMN()+(-2), 1)), 2)</f>
        <v>1.08</v>
      </c>
    </row>
    <row r="11" spans="1:11" ht="34.50" thickBot="1" customHeight="1">
      <c r="A11" s="1" t="s">
        <v>15</v>
      </c>
      <c r="B11" s="1"/>
      <c r="C11" s="10" t="s">
        <v>16</v>
      </c>
      <c r="D11" s="10"/>
      <c r="E11" s="1" t="s">
        <v>17</v>
      </c>
      <c r="F11" s="1"/>
      <c r="G11" s="13">
        <v>0.18</v>
      </c>
      <c r="H11" s="13"/>
      <c r="I11" s="14">
        <v>18.42</v>
      </c>
      <c r="J11" s="14"/>
      <c r="K11" s="14">
        <f ca="1">ROUND(INDIRECT(ADDRESS(ROW()+(0), COLUMN()+(-4), 1))*INDIRECT(ADDRESS(ROW()+(0), COLUMN()+(-2), 1)), 2)</f>
        <v>3.32</v>
      </c>
    </row>
    <row r="12" spans="1:11" ht="13.50" thickBot="1" customHeight="1">
      <c r="A12" s="15"/>
      <c r="B12" s="15"/>
      <c r="C12" s="15"/>
      <c r="D12" s="15"/>
      <c r="E12" s="15"/>
      <c r="F12" s="15"/>
      <c r="G12" s="9" t="s">
        <v>18</v>
      </c>
      <c r="H12" s="9"/>
      <c r="I12" s="9"/>
      <c r="J12" s="9"/>
      <c r="K12" s="17">
        <f ca="1">ROUND(SUM(INDIRECT(ADDRESS(ROW()+(-1), COLUMN()+(0), 1)),INDIRECT(ADDRESS(ROW()+(-2), COLUMN()+(0), 1))), 2)</f>
        <v>4.4</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0.186</v>
      </c>
      <c r="H14" s="11"/>
      <c r="I14" s="12">
        <v>28.42</v>
      </c>
      <c r="J14" s="12"/>
      <c r="K14" s="12">
        <f ca="1">ROUND(INDIRECT(ADDRESS(ROW()+(0), COLUMN()+(-4), 1))*INDIRECT(ADDRESS(ROW()+(0), COLUMN()+(-2), 1)), 2)</f>
        <v>5.29</v>
      </c>
    </row>
    <row r="15" spans="1:11" ht="13.50" thickBot="1" customHeight="1">
      <c r="A15" s="1" t="s">
        <v>23</v>
      </c>
      <c r="B15" s="1"/>
      <c r="C15" s="10" t="s">
        <v>24</v>
      </c>
      <c r="D15" s="10"/>
      <c r="E15" s="1" t="s">
        <v>25</v>
      </c>
      <c r="F15" s="1"/>
      <c r="G15" s="13">
        <v>0.186</v>
      </c>
      <c r="H15" s="13"/>
      <c r="I15" s="14">
        <v>25.28</v>
      </c>
      <c r="J15" s="14"/>
      <c r="K15" s="14">
        <f ca="1">ROUND(INDIRECT(ADDRESS(ROW()+(0), COLUMN()+(-4), 1))*INDIRECT(ADDRESS(ROW()+(0), COLUMN()+(-2), 1)), 2)</f>
        <v>4.7</v>
      </c>
    </row>
    <row r="16" spans="1:11" ht="13.50" thickBot="1" customHeight="1">
      <c r="A16" s="15"/>
      <c r="B16" s="15"/>
      <c r="C16" s="15"/>
      <c r="D16" s="15"/>
      <c r="E16" s="15"/>
      <c r="F16" s="15"/>
      <c r="G16" s="9" t="s">
        <v>26</v>
      </c>
      <c r="H16" s="9"/>
      <c r="I16" s="9"/>
      <c r="J16" s="9"/>
      <c r="K16" s="17">
        <f ca="1">ROUND(SUM(INDIRECT(ADDRESS(ROW()+(-1), COLUMN()+(0), 1)),INDIRECT(ADDRESS(ROW()+(-2), COLUMN()+(0), 1))), 2)</f>
        <v>9.99</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14.39</v>
      </c>
      <c r="J18" s="14"/>
      <c r="K18" s="14">
        <f ca="1">ROUND(INDIRECT(ADDRESS(ROW()+(0), COLUMN()+(-4), 1))*INDIRECT(ADDRESS(ROW()+(0), COLUMN()+(-2), 1))/100, 2)</f>
        <v>0.29</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14.68</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192005</v>
      </c>
      <c r="G23" s="29"/>
      <c r="H23" s="29">
        <v>112009</v>
      </c>
      <c r="I23" s="29"/>
      <c r="J23" s="29" t="s">
        <v>37</v>
      </c>
      <c r="K23" s="29"/>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