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<sst xmlns="http://schemas.openxmlformats.org/spreadsheetml/2006/main" count="42" uniqueCount="42">
  <si>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</si>
  <si>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RFL010</t>
  </si>
  <si>
    <t xml:space="preserve">m²</t>
  </si>
  <si>
    <t xml:space="preserve">Pintura al Pliolite sobre parament exterior.</t>
  </si>
  <si>
    <r>
      <rPr>
        <sz val="8.25"/>
        <color rgb="FF000000"/>
        <rFont val="Arial"/>
        <family val="2"/>
      </rPr>
      <t xml:space="preserve">Aplicació manual de dues mans de pintura al Pliolite Plioval "PINTURAS ISAVAL", color blanc, acabat mat, textura llisa, (rendiment: 0,09 l/m² cada mà); prèvia aplicació d'una mà d'emprimació acrílica reguladora de l'absorció Fixacril "PINTURAS ISAVAL", sobre parament exterior de morter de ciment.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</si>
  <si>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</si>
  <si>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</si>
  <si>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</si>
  <si>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</si>
  <si>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</si>
  <si>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</si>
  <si>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</si>
  <si>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mt27pfs010g</t>
  </si>
  <si>
    <t xml:space="preserve">l</t>
  </si>
  <si>
    <t xml:space="preserve">Emprimació acrílica, reguladora de l'absorció, Fixacril "PINTURAS ISAVAL", permeable al vapor d'aigua i resistent als àlcalis, per a aplicar amb brotxa, corró o pistola.</t>
  </si>
  <si>
    <t xml:space="preserve">mt27pii040D</t>
  </si>
  <si>
    <t xml:space="preserve">l</t>
  </si>
  <si>
    <t xml:space="preserve">Pintura per a exterior, Plioval "PINTURAS ISAVAL", a base de resines de Pliolite i dissolvents orgànics, color blanc, acabat mat, textura llisa, permeable al vapor d'aigua i resistent als raigs UV i als àlcalis; per a aplicar amb brotxa, corró o pistola, segons UNE-EN 1504-2.</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</si>
  <si>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</si>
  <si>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</si>
  <si>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</si>
  <si>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</si>
  <si>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</si>
  <si>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</si>
  <si>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</si>
  <si>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</si>
  <si>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</si>
  <si>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</si>
  <si>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</si>
  <si>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</si>
  <si>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25,98€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</si>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</sst>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5.82"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0.075</v>
      </c>
      <c r="H10" s="11"/>
      <c r="I10" s="12">
        <v>14.38</v>
      </c>
      <c r="J10" s="12"/>
      <c r="K10" s="12">
        <f ca="1">ROUND(INDIRECT(ADDRESS(ROW()+(0), COLUMN()+(-4), 1))*INDIRECT(ADDRESS(ROW()+(0), COLUMN()+(-2), 1)), 2)</f>
        <v>1.08</v>
      </c>
    </row>
    <row r="11" spans="1:11" ht="34.50" thickBot="1" customHeight="1">
      <c r="A11" s="1" t="s">
        <v>15</v>
      </c>
      <c r="B11" s="1"/>
      <c r="C11" s="10" t="s">
        <v>16</v>
      </c>
      <c r="D11" s="10"/>
      <c r="E11" s="1" t="s">
        <v>17</v>
      </c>
      <c r="F11" s="1"/>
      <c r="G11" s="13">
        <v>0.18</v>
      </c>
      <c r="H11" s="13"/>
      <c r="I11" s="14">
        <v>18.42</v>
      </c>
      <c r="J11" s="14"/>
      <c r="K11" s="14">
        <f ca="1">ROUND(INDIRECT(ADDRESS(ROW()+(0), COLUMN()+(-4), 1))*INDIRECT(ADDRESS(ROW()+(0), COLUMN()+(-2), 1)), 2)</f>
        <v>3.32</v>
      </c>
    </row>
    <row r="12" spans="1:11" ht="13.50" thickBot="1" customHeight="1">
      <c r="A12" s="15"/>
      <c r="B12" s="15"/>
      <c r="C12" s="15"/>
      <c r="D12" s="15"/>
      <c r="E12" s="15"/>
      <c r="F12" s="15"/>
      <c r="G12" s="9" t="s">
        <v>18</v>
      </c>
      <c r="H12" s="9"/>
      <c r="I12" s="9"/>
      <c r="J12" s="9"/>
      <c r="K12" s="17">
        <f ca="1">ROUND(SUM(INDIRECT(ADDRESS(ROW()+(-1), COLUMN()+(0), 1)),INDIRECT(ADDRESS(ROW()+(-2), COLUMN()+(0), 1))), 2)</f>
        <v>4.4</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0.186</v>
      </c>
      <c r="H14" s="11"/>
      <c r="I14" s="12">
        <v>28.42</v>
      </c>
      <c r="J14" s="12"/>
      <c r="K14" s="12">
        <f ca="1">ROUND(INDIRECT(ADDRESS(ROW()+(0), COLUMN()+(-4), 1))*INDIRECT(ADDRESS(ROW()+(0), COLUMN()+(-2), 1)), 2)</f>
        <v>5.29</v>
      </c>
    </row>
    <row r="15" spans="1:11" ht="13.50" thickBot="1" customHeight="1">
      <c r="A15" s="1" t="s">
        <v>23</v>
      </c>
      <c r="B15" s="1"/>
      <c r="C15" s="10" t="s">
        <v>24</v>
      </c>
      <c r="D15" s="10"/>
      <c r="E15" s="1" t="s">
        <v>25</v>
      </c>
      <c r="F15" s="1"/>
      <c r="G15" s="13">
        <v>0.186</v>
      </c>
      <c r="H15" s="13"/>
      <c r="I15" s="14">
        <v>25.28</v>
      </c>
      <c r="J15" s="14"/>
      <c r="K15" s="14">
        <f ca="1">ROUND(INDIRECT(ADDRESS(ROW()+(0), COLUMN()+(-4), 1))*INDIRECT(ADDRESS(ROW()+(0), COLUMN()+(-2), 1)), 2)</f>
        <v>4.7</v>
      </c>
    </row>
    <row r="16" spans="1:11" ht="13.50" thickBot="1" customHeight="1">
      <c r="A16" s="15"/>
      <c r="B16" s="15"/>
      <c r="C16" s="15"/>
      <c r="D16" s="15"/>
      <c r="E16" s="15"/>
      <c r="F16" s="15"/>
      <c r="G16" s="9" t="s">
        <v>26</v>
      </c>
      <c r="H16" s="9"/>
      <c r="I16" s="9"/>
      <c r="J16" s="9"/>
      <c r="K16" s="17">
        <f ca="1">ROUND(SUM(INDIRECT(ADDRESS(ROW()+(-1), COLUMN()+(0), 1)),INDIRECT(ADDRESS(ROW()+(-2), COLUMN()+(0), 1))), 2)</f>
        <v>9.99</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14.39</v>
      </c>
      <c r="J18" s="14"/>
      <c r="K18" s="14">
        <f ca="1">ROUND(INDIRECT(ADDRESS(ROW()+(0), COLUMN()+(-4), 1))*INDIRECT(ADDRESS(ROW()+(0), COLUMN()+(-2), 1))/100, 2)</f>
        <v>0.29</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14.68</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192005</v>
      </c>
      <c r="G23" s="29"/>
      <c r="H23" s="29">
        <v>112009</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