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<sst xmlns="http://schemas.openxmlformats.org/spreadsheetml/2006/main" count="44" uniqueCount="44">
  <si>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</si>
  <si>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NLF005</t>
  </si>
  <si>
    <t xml:space="preserve">m²</t>
  </si>
  <si>
    <t xml:space="preserve">Impermeabilització líquida de la cornisa o ràfec.</t>
  </si>
  <si>
    <r>
      <rPr>
        <sz val="8.25"/>
        <color rgb="FF000000"/>
        <rFont val="Arial"/>
        <family val="2"/>
      </rPr>
      <t xml:space="preserve">Impermeabilització líquida de la cornisa o ràfec de formigó armat, amb dues mans de revestiment continu elàstic impermeabilitzant amb fibra de vidre incorporada a base de polímers acrílics a emulsió aquosa, Aislant Antigoteras "PINTURAS ISAVAL", color vermell, 1,5 l/m², sobre morter de ciment, industrial, amb additiu hidròfug, M-5, amb pendent del 1% al 5%, acabat remolinat.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</si>
  <si>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</si>
  <si>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</si>
  <si>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</si>
  <si>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</si>
  <si>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</si>
  <si>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</si>
  <si>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</si>
  <si>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mt15rei010aa</t>
  </si>
  <si>
    <t xml:space="preserve">l</t>
  </si>
  <si>
    <t xml:space="preserve">Revestiment continu elàstic impermeabilitzant amb fibra de vidre incorporada a base de polímers acrílics a emulsió aquosa, Aislant Antigoteras "PINTURAS ISAVAL", color vermell.</t>
  </si>
  <si>
    <t xml:space="preserve">mt08aaa010a</t>
  </si>
  <si>
    <t xml:space="preserve">m³</t>
  </si>
  <si>
    <t xml:space="preserve">Aigua.</t>
  </si>
  <si>
    <t xml:space="preserve">mt09mif010ia</t>
  </si>
  <si>
    <t xml:space="preserve">t</t>
  </si>
  <si>
    <t xml:space="preserve">Morter industrial per a obra de paleta, de ciment, color gris, amb additiu hidròfug, categoria M-5 (resistència a compressió 5 N/mm²), subministrat en sacs, segons UNE-EN 998-2.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</si>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</sst>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5.14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1.5</v>
      </c>
      <c r="H10" s="11"/>
      <c r="I10" s="12">
        <v>10.57</v>
      </c>
      <c r="J10" s="12">
        <f ca="1">ROUND(INDIRECT(ADDRESS(ROW()+(0), COLUMN()+(-3), 1))*INDIRECT(ADDRESS(ROW()+(0), COLUMN()+(-1), 1)), 2)</f>
        <v>15.86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0.007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0.038</v>
      </c>
      <c r="H12" s="13"/>
      <c r="I12" s="14">
        <v>57.48</v>
      </c>
      <c r="J12" s="14">
        <f ca="1">ROUND(INDIRECT(ADDRESS(ROW()+(0), COLUMN()+(-3), 1))*INDIRECT(ADDRESS(ROW()+(0), COLUMN()+(-1), 1)), 2)</f>
        <v>2.18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18.05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0.24</v>
      </c>
      <c r="H15" s="11"/>
      <c r="I15" s="12">
        <v>29.67</v>
      </c>
      <c r="J15" s="12">
        <f ca="1">ROUND(INDIRECT(ADDRESS(ROW()+(0), COLUMN()+(-3), 1))*INDIRECT(ADDRESS(ROW()+(0), COLUMN()+(-1), 1)), 2)</f>
        <v>7.12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0.24</v>
      </c>
      <c r="H16" s="13"/>
      <c r="I16" s="14">
        <v>26.39</v>
      </c>
      <c r="J16" s="14">
        <f ca="1">ROUND(INDIRECT(ADDRESS(ROW()+(0), COLUMN()+(-3), 1))*INDIRECT(ADDRESS(ROW()+(0), COLUMN()+(-1), 1)), 2)</f>
        <v>6.33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13.45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31.5</v>
      </c>
      <c r="J19" s="14">
        <f ca="1">ROUND(INDIRECT(ADDRESS(ROW()+(0), COLUMN()+(-3), 1))*INDIRECT(ADDRESS(ROW()+(0), COLUMN()+(-1), 1))/100, 2)</f>
        <v>0.63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32.13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1.18202e+06</v>
      </c>
      <c r="G24" s="25"/>
      <c r="H24" s="25">
        <v>1.18202e+06</v>
      </c>
      <c r="I24" s="25"/>
      <c r="J24" s="25" t="s">
        <v>39</v>
      </c>
    </row>
    <row r="25" spans="1:10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