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<sst xmlns="http://schemas.openxmlformats.org/spreadsheetml/2006/main" count="80" uniqueCount="80">
  <si>
    <t xml:space="preserve"/>
  </si>
  <si>
    <t xml:space="preserve">FSM090</t>
  </si>
  <si>
    <t xml:space="preserve">m²</t>
  </si>
  <si>
    <t xml:space="preserve">Sistema ETICS Rhonatherm "PINTURAS ISAVAL" d'aïllament tèrmic per l'exterior de façanes.</t>
  </si>
  <si>
    <r>
      <rPr>
        <sz val="8.25"/>
        <color rgb="FF000000"/>
        <rFont val="Arial"/>
        <family val="2"/>
      </rPr>
      <t xml:space="preserve">Aïllament tèrmic per l'exterior de façanes, amb el sistema Rhonatherm "PINTURAS ISAVAL", amb ETE 12/0151, compost per: panell rígid de poliestirè expandit, Panel EPS Rhonatherm "PINTURAS ISAVAL", de color blanc, de 60 mm d'espessor, fixat al suport amb morter cimentós Rhona T-700 "PINTURAS ISAVAL", color gris, aplicat manualment i fixacions mecàniques amb tac d'expansió de polipropilè amb espiga roscada de niló reforçat amb fibra de vidre H3 "PINTURAS ISAVAL"; capa de regularització de morter cimentós Rhona T-700 "PINTURAS ISAVAL", color gris, aplicat manualment, armat amb malla de fibra de vidre antiàlcalis, Rhonamesh T-150 "PINTURAS ISAVAL", de 3,5x3,8 mm de llum de malla, de 160 g/m² de massa superficial i 0,52 mm de gruix; capa d'acabat de morter acrílic, Reviquarz G-15 "PINTURAS ISAVAL", aplicat manualment, acabat remolinat texturat, color blanc, sobre emprimació acrílica, reguladora de l'absorció Reviquarz Primer "PINTURAS ISAVAL", color blanc. Inclús perfils d'arrencada "PINTURAS ISAVAL", d'alumini, perfils per a formació de goterons "PINTURAS ISAVAL", de PVC amb malla, perfils de cantó "PINTURAS ISAVAL", de PVC amb malla, perfils de tancament lateral "PINTURAS ISAVAL", d'alumini, segellador de junts a base de poliuretà silanitzat Rhona S-400 "PINTURAS ISAVAL" i escuma de poliuretà monocomponent per a segellat de junts. El preu inclou l'execució de les rematades en els trobaments amb paraments, revestiments o altres elements rebuts en la seva superfície.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</si>
  <si>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</si>
  <si>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</si>
  <si>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</si>
  <si>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</si>
  <si>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</si>
  <si>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</si>
  <si>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</si>
  <si>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mt28mav200c</t>
  </si>
  <si>
    <t xml:space="preserve">m</t>
  </si>
  <si>
    <t xml:space="preserve">Perfil d'arrencada "PINTURAS ISAVAL", d'alumini, de 60 mm d'amplada, amb goteró, per anivellació i suport dels panells aïllants dels sistemes d'aïllament tèrmic per l'exterior sobre la línia de sòcol; inclús kit de fixació per a perfil.</t>
  </si>
  <si>
    <t xml:space="preserve">mt28mav010a</t>
  </si>
  <si>
    <t xml:space="preserve">kg</t>
  </si>
  <si>
    <t xml:space="preserve">Morter cimentós Rhona T-700 "PINTURAS ISAVAL", color gris, compost de ciment, àrids seleccionats i resines sintètiques, impermeable a l'aigua de pluja i permeable al vapor d'aigua, per a aplicar amb plana dentada, per adherir els panells aïllants i com capa base, previ pastat amb aigua.</t>
  </si>
  <si>
    <t xml:space="preserve">mt16pev010c</t>
  </si>
  <si>
    <t xml:space="preserve">m²</t>
  </si>
  <si>
    <t xml:space="preserve">Panell rígid de poliestirè expandit, Panel EPS Rhonatherm "PINTURAS ISAVAL", de color blanc, de 60 mm d'espessor, segons UNE-EN 13163, resistència tèrmica 1,62 m²K/W, conductivitat tèrmica 0,037 W/(mK), Euroclasse E de reacció al foc segons UNE-EN 13501-1.</t>
  </si>
  <si>
    <t xml:space="preserve">mt16pev100c</t>
  </si>
  <si>
    <t xml:space="preserve">U</t>
  </si>
  <si>
    <t xml:space="preserve">Tac d'expansió de polipropilè amb espiga roscada de niló reforçat amb fibra de vidre, H3 "PINTURAS ISAVAL", de 95 mm de longitud, per fixació de panells aïllants.</t>
  </si>
  <si>
    <t xml:space="preserve">mt28mav030a</t>
  </si>
  <si>
    <t xml:space="preserve">m²</t>
  </si>
  <si>
    <t xml:space="preserve">Malla de fibra de vidre antiàlcalis, Rhonamesh T-150 "PINTURAS ISAVAL", de 3,5x3,8 mm de llum de malla, de 160 g/m² de massa superficial, 0,52 mm de gruix i de 1x50 m, per armar morters.</t>
  </si>
  <si>
    <t xml:space="preserve">mt28mav240</t>
  </si>
  <si>
    <t xml:space="preserve">m</t>
  </si>
  <si>
    <t xml:space="preserve">Perfil de PVC amb malla de fibra de vidre antiàlcalis, "PINTURAS ISAVAL", per a formació de goterons.</t>
  </si>
  <si>
    <t xml:space="preserve">mt28mav220</t>
  </si>
  <si>
    <t xml:space="preserve">m</t>
  </si>
  <si>
    <t xml:space="preserve">Perfil de cantonada "PINTURAS ISAVAL", de PVC, amb malla de fibra de vidre antiàlcalis incorporada a cada costat del perfil, per a reforç de cantells.</t>
  </si>
  <si>
    <t xml:space="preserve">mt28mav230c</t>
  </si>
  <si>
    <t xml:space="preserve">m</t>
  </si>
  <si>
    <t xml:space="preserve">Perfil de tancament lateral "PINTURAS ISAVAL", d'alumini, de 60 mm d'amplada.</t>
  </si>
  <si>
    <t xml:space="preserve">mt28mav020y</t>
  </si>
  <si>
    <t xml:space="preserve">l</t>
  </si>
  <si>
    <t xml:space="preserve">Emprimació acrílica, reguladora de l'absorció Reviquarz Primer "PINTURAS ISAVAL", color blanc, permeable al vapor d'aigua i amb resistència als àlcalis i al diòxid de carboni, per a aplicar amb brotxa, corró o pistola.</t>
  </si>
  <si>
    <t xml:space="preserve">mt28mav040ea</t>
  </si>
  <si>
    <t xml:space="preserve">kg</t>
  </si>
  <si>
    <t xml:space="preserve">Morter acrílic, Reviquarz G-15 "PINTURAS ISAVAL", acabat remolinat texturat, color blanc, amb una mida màxima de partícula de 1,5 mm, impermeable a l'aigua de pluja, permeable al vapor d'aigua i amb resistència als raigs UV, als àlcalis i a la intempèrie, per a aplicar amb llana, segons UNE-EN 1504-2.</t>
  </si>
  <si>
    <t xml:space="preserve">mt15sja060a</t>
  </si>
  <si>
    <t xml:space="preserve">U</t>
  </si>
  <si>
    <t xml:space="preserve">Aerosol de 750 cm³ d' escuma de poliuretà monocomponent, d'entre 18 i 25 kg/m³ de densitat, conductivitat tèrmica 0,03 W/(mK), estable de -40°C a 90°C, per a aplicar amb pistola, per al replè de fons de junt.</t>
  </si>
  <si>
    <t xml:space="preserve">mt28mav300a</t>
  </si>
  <si>
    <t xml:space="preserve">U</t>
  </si>
  <si>
    <t xml:space="preserve">Cartutx de 300 cm³ de segellador de junts, a base de poliuretà silanitzat, Rhona S-400 "PINTURAS ISAVAL", amb resistència a l'envelliment, a la intempèrie i als agents químics, duresa Shore A aproximada de 50, segons UNE-EN ISO 868 i elongació a ruptura &gt;= 300%, segons UNE-EN ISO 8339.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</si>
  <si>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</si>
  <si>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</si>
  <si>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</si>
  <si>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</si>
  <si>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</si>
  <si>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</si>
  <si>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</si>
  <si>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</si>
  <si>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mo039</t>
  </si>
  <si>
    <t xml:space="preserve">h</t>
  </si>
  <si>
    <t xml:space="preserve">Oficial 1ª revocador.</t>
  </si>
  <si>
    <t xml:space="preserve">mo079</t>
  </si>
  <si>
    <t xml:space="preserve">h</t>
  </si>
  <si>
    <t xml:space="preserve">Ajudant revocador.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</si>
  <si>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</si>
  <si>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</si>
  <si>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</si>
  <si>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</si>
  <si>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</si>
  <si>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</si>
  <si>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</si>
  <si>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</si>
  <si>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</si>
  <si>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</si>
  <si>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</si>
  <si>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</si>
  <si>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1504-2:2004</t>
  </si>
  <si>
    <t xml:space="preserve">1/2+/3/4</t>
  </si>
  <si>
    <t xml:space="preserve">Productos y sistemas para la protección y reparación de estructuras de hormigón. Definiciones, requisitos, control de calidad y evaluación de la conformidad. Parte 2: Sistemas de protección de superficie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</si>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</sst>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5.78" customWidth="1"/>
    <col min="5" max="5" width="74.12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0.17</v>
      </c>
      <c r="H10" s="11"/>
      <c r="I10" s="12">
        <v>7.68</v>
      </c>
      <c r="J10" s="12">
        <f ca="1">ROUND(INDIRECT(ADDRESS(ROW()+(0), COLUMN()+(-3), 1))*INDIRECT(ADDRESS(ROW()+(0), COLUMN()+(-1), 1)), 2)</f>
        <v>1.31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11.5</v>
      </c>
      <c r="H11" s="11"/>
      <c r="I11" s="12">
        <v>1.31</v>
      </c>
      <c r="J11" s="12">
        <f ca="1">ROUND(INDIRECT(ADDRESS(ROW()+(0), COLUMN()+(-3), 1))*INDIRECT(ADDRESS(ROW()+(0), COLUMN()+(-1), 1)), 2)</f>
        <v>15.07</v>
      </c>
    </row>
    <row r="12" spans="1:10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</v>
      </c>
      <c r="H12" s="11"/>
      <c r="I12" s="12">
        <v>12.97</v>
      </c>
      <c r="J12" s="12">
        <f ca="1">ROUND(INDIRECT(ADDRESS(ROW()+(0), COLUMN()+(-3), 1))*INDIRECT(ADDRESS(ROW()+(0), COLUMN()+(-1), 1)), 2)</f>
        <v>13.62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6</v>
      </c>
      <c r="H13" s="11"/>
      <c r="I13" s="12">
        <v>0.29</v>
      </c>
      <c r="J13" s="12">
        <f ca="1">ROUND(INDIRECT(ADDRESS(ROW()+(0), COLUMN()+(-3), 1))*INDIRECT(ADDRESS(ROW()+(0), COLUMN()+(-1), 1)), 2)</f>
        <v>1.74</v>
      </c>
    </row>
    <row r="14" spans="1:10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1.1</v>
      </c>
      <c r="H14" s="11"/>
      <c r="I14" s="12">
        <v>1.94</v>
      </c>
      <c r="J14" s="12">
        <f ca="1">ROUND(INDIRECT(ADDRESS(ROW()+(0), COLUMN()+(-3), 1))*INDIRECT(ADDRESS(ROW()+(0), COLUMN()+(-1), 1)), 2)</f>
        <v>2.13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0.17</v>
      </c>
      <c r="H15" s="11"/>
      <c r="I15" s="12">
        <v>4</v>
      </c>
      <c r="J15" s="12">
        <f ca="1">ROUND(INDIRECT(ADDRESS(ROW()+(0), COLUMN()+(-3), 1))*INDIRECT(ADDRESS(ROW()+(0), COLUMN()+(-1), 1)), 2)</f>
        <v>0.68</v>
      </c>
    </row>
    <row r="16" spans="1:10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0.3</v>
      </c>
      <c r="H16" s="11"/>
      <c r="I16" s="12">
        <v>1.04</v>
      </c>
      <c r="J16" s="12">
        <f ca="1">ROUND(INDIRECT(ADDRESS(ROW()+(0), COLUMN()+(-3), 1))*INDIRECT(ADDRESS(ROW()+(0), COLUMN()+(-1), 1)), 2)</f>
        <v>0.31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0.3</v>
      </c>
      <c r="H17" s="11"/>
      <c r="I17" s="12">
        <v>7.2</v>
      </c>
      <c r="J17" s="12">
        <f ca="1">ROUND(INDIRECT(ADDRESS(ROW()+(0), COLUMN()+(-3), 1))*INDIRECT(ADDRESS(ROW()+(0), COLUMN()+(-1), 1)), 2)</f>
        <v>2.16</v>
      </c>
    </row>
    <row r="18" spans="1:10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0.308</v>
      </c>
      <c r="H18" s="11"/>
      <c r="I18" s="12">
        <v>4.5</v>
      </c>
      <c r="J18" s="12">
        <f ca="1">ROUND(INDIRECT(ADDRESS(ROW()+(0), COLUMN()+(-3), 1))*INDIRECT(ADDRESS(ROW()+(0), COLUMN()+(-1), 1)), 2)</f>
        <v>1.39</v>
      </c>
    </row>
    <row r="19" spans="1:10" ht="45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2.5</v>
      </c>
      <c r="H19" s="11"/>
      <c r="I19" s="12">
        <v>2.87</v>
      </c>
      <c r="J19" s="12">
        <f ca="1">ROUND(INDIRECT(ADDRESS(ROW()+(0), COLUMN()+(-3), 1))*INDIRECT(ADDRESS(ROW()+(0), COLUMN()+(-1), 1)), 2)</f>
        <v>7.18</v>
      </c>
    </row>
    <row r="20" spans="1:10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0.083</v>
      </c>
      <c r="H20" s="11"/>
      <c r="I20" s="12">
        <v>25.51</v>
      </c>
      <c r="J20" s="12">
        <f ca="1">ROUND(INDIRECT(ADDRESS(ROW()+(0), COLUMN()+(-3), 1))*INDIRECT(ADDRESS(ROW()+(0), COLUMN()+(-1), 1)), 2)</f>
        <v>2.12</v>
      </c>
    </row>
    <row r="21" spans="1:10" ht="45.0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3">
        <v>0.5</v>
      </c>
      <c r="H21" s="13"/>
      <c r="I21" s="14">
        <v>14.04</v>
      </c>
      <c r="J21" s="14">
        <f ca="1">ROUND(INDIRECT(ADDRESS(ROW()+(0), COLUMN()+(-3), 1))*INDIRECT(ADDRESS(ROW()+(0), COLUMN()+(-1), 1)), 2)</f>
        <v>7.02</v>
      </c>
    </row>
    <row r="22" spans="1:10" ht="13.50" thickBot="1" customHeight="1">
      <c r="A22" s="15"/>
      <c r="B22" s="15"/>
      <c r="C22" s="15"/>
      <c r="D22" s="15"/>
      <c r="E22" s="15"/>
      <c r="F22" s="15"/>
      <c r="G22" s="9" t="s">
        <v>48</v>
      </c>
      <c r="H22" s="9"/>
      <c r="I22" s="9"/>
      <c r="J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54.73</v>
      </c>
    </row>
    <row r="23" spans="1:10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8"/>
      <c r="H23" s="18"/>
      <c r="I23" s="15"/>
      <c r="J23" s="15"/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1">
        <v>0.12</v>
      </c>
      <c r="H24" s="11"/>
      <c r="I24" s="12">
        <v>29.34</v>
      </c>
      <c r="J24" s="12">
        <f ca="1">ROUND(INDIRECT(ADDRESS(ROW()+(0), COLUMN()+(-3), 1))*INDIRECT(ADDRESS(ROW()+(0), COLUMN()+(-1), 1)), 2)</f>
        <v>3.52</v>
      </c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1">
        <v>0.12</v>
      </c>
      <c r="H25" s="11"/>
      <c r="I25" s="12">
        <v>25.28</v>
      </c>
      <c r="J25" s="12">
        <f ca="1">ROUND(INDIRECT(ADDRESS(ROW()+(0), COLUMN()+(-3), 1))*INDIRECT(ADDRESS(ROW()+(0), COLUMN()+(-1), 1)), 2)</f>
        <v>3.03</v>
      </c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1">
        <v>0.719</v>
      </c>
      <c r="H26" s="11"/>
      <c r="I26" s="12">
        <v>28.42</v>
      </c>
      <c r="J26" s="12">
        <f ca="1">ROUND(INDIRECT(ADDRESS(ROW()+(0), COLUMN()+(-3), 1))*INDIRECT(ADDRESS(ROW()+(0), COLUMN()+(-1), 1)), 2)</f>
        <v>20.43</v>
      </c>
    </row>
    <row r="27" spans="1:10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"/>
      <c r="G27" s="13">
        <v>0.719</v>
      </c>
      <c r="H27" s="13"/>
      <c r="I27" s="14">
        <v>25.28</v>
      </c>
      <c r="J27" s="14">
        <f ca="1">ROUND(INDIRECT(ADDRESS(ROW()+(0), COLUMN()+(-3), 1))*INDIRECT(ADDRESS(ROW()+(0), COLUMN()+(-1), 1)), 2)</f>
        <v>18.18</v>
      </c>
    </row>
    <row r="28" spans="1:10" ht="13.50" thickBot="1" customHeight="1">
      <c r="A28" s="15"/>
      <c r="B28" s="15"/>
      <c r="C28" s="15"/>
      <c r="D28" s="15"/>
      <c r="E28" s="15"/>
      <c r="F28" s="15"/>
      <c r="G28" s="9" t="s">
        <v>62</v>
      </c>
      <c r="H28" s="9"/>
      <c r="I28" s="9"/>
      <c r="J28" s="17">
        <f ca="1">ROUND(SUM(INDIRECT(ADDRESS(ROW()+(-1), COLUMN()+(0), 1)),INDIRECT(ADDRESS(ROW()+(-2), COLUMN()+(0), 1)),INDIRECT(ADDRESS(ROW()+(-3), COLUMN()+(0), 1)),INDIRECT(ADDRESS(ROW()+(-4), COLUMN()+(0), 1))), 2)</f>
        <v>45.16</v>
      </c>
    </row>
    <row r="29" spans="1:10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8"/>
      <c r="H29" s="18"/>
      <c r="I29" s="15"/>
      <c r="J29" s="15"/>
    </row>
    <row r="30" spans="1:10" ht="13.50" thickBot="1" customHeight="1">
      <c r="A30" s="19"/>
      <c r="B30" s="19"/>
      <c r="C30" s="20" t="s">
        <v>64</v>
      </c>
      <c r="D30" s="20"/>
      <c r="E30" s="19" t="s">
        <v>65</v>
      </c>
      <c r="F30" s="19"/>
      <c r="G30" s="13">
        <v>2</v>
      </c>
      <c r="H30" s="13"/>
      <c r="I30" s="14">
        <f ca="1">ROUND(SUM(INDIRECT(ADDRESS(ROW()+(-2), COLUMN()+(1), 1)),INDIRECT(ADDRESS(ROW()+(-8), COLUMN()+(1), 1))), 2)</f>
        <v>99.89</v>
      </c>
      <c r="J30" s="14">
        <f ca="1">ROUND(INDIRECT(ADDRESS(ROW()+(0), COLUMN()+(-3), 1))*INDIRECT(ADDRESS(ROW()+(0), COLUMN()+(-1), 1))/100, 2)</f>
        <v>2</v>
      </c>
    </row>
    <row r="31" spans="1:10" ht="13.50" thickBot="1" customHeight="1">
      <c r="A31" s="8"/>
      <c r="B31" s="8"/>
      <c r="C31" s="8"/>
      <c r="D31" s="8"/>
      <c r="E31" s="8"/>
      <c r="F31" s="8"/>
      <c r="G31" s="21" t="s">
        <v>66</v>
      </c>
      <c r="H31" s="21"/>
      <c r="I31" s="21"/>
      <c r="J31" s="22">
        <f ca="1">ROUND(SUM(INDIRECT(ADDRESS(ROW()+(-1), COLUMN()+(0), 1)),INDIRECT(ADDRESS(ROW()+(-3), COLUMN()+(0), 1)),INDIRECT(ADDRESS(ROW()+(-9), COLUMN()+(0), 1))), 2)</f>
        <v>101.89</v>
      </c>
    </row>
    <row r="34" spans="1:10" ht="13.50" thickBot="1" customHeight="1">
      <c r="A34" s="23" t="s">
        <v>67</v>
      </c>
      <c r="B34" s="23"/>
      <c r="C34" s="23"/>
      <c r="D34" s="23"/>
      <c r="E34" s="23"/>
      <c r="F34" s="23" t="s">
        <v>68</v>
      </c>
      <c r="G34" s="23"/>
      <c r="H34" s="23" t="s">
        <v>69</v>
      </c>
      <c r="I34" s="23"/>
      <c r="J34" s="23" t="s">
        <v>70</v>
      </c>
    </row>
    <row r="35" spans="1:10" ht="13.50" thickBot="1" customHeight="1">
      <c r="A35" s="24" t="s">
        <v>71</v>
      </c>
      <c r="B35" s="24"/>
      <c r="C35" s="24"/>
      <c r="D35" s="24"/>
      <c r="E35" s="24"/>
      <c r="F35" s="25">
        <v>1.07202e+006</v>
      </c>
      <c r="G35" s="25"/>
      <c r="H35" s="25">
        <v>1.07202e+006</v>
      </c>
      <c r="I35" s="25"/>
      <c r="J35" s="25" t="s">
        <v>72</v>
      </c>
    </row>
    <row r="36" spans="1:10" ht="24.00" thickBot="1" customHeight="1">
      <c r="A36" s="26" t="s">
        <v>73</v>
      </c>
      <c r="B36" s="26"/>
      <c r="C36" s="26"/>
      <c r="D36" s="26"/>
      <c r="E36" s="26"/>
      <c r="F36" s="27"/>
      <c r="G36" s="27"/>
      <c r="H36" s="27"/>
      <c r="I36" s="27"/>
      <c r="J36" s="27"/>
    </row>
    <row r="37" spans="1:10" ht="13.50" thickBot="1" customHeight="1">
      <c r="A37" s="24" t="s">
        <v>74</v>
      </c>
      <c r="B37" s="24"/>
      <c r="C37" s="24"/>
      <c r="D37" s="24"/>
      <c r="E37" s="24"/>
      <c r="F37" s="25">
        <v>192005</v>
      </c>
      <c r="G37" s="25"/>
      <c r="H37" s="25">
        <v>112009</v>
      </c>
      <c r="I37" s="25"/>
      <c r="J37" s="25" t="s">
        <v>75</v>
      </c>
    </row>
    <row r="38" spans="1:10" ht="24.00" thickBot="1" customHeight="1">
      <c r="A38" s="26" t="s">
        <v>76</v>
      </c>
      <c r="B38" s="26"/>
      <c r="C38" s="26"/>
      <c r="D38" s="26"/>
      <c r="E38" s="26"/>
      <c r="F38" s="27"/>
      <c r="G38" s="27"/>
      <c r="H38" s="27"/>
      <c r="I38" s="27"/>
      <c r="J38" s="27"/>
    </row>
    <row r="41" spans="1:1" ht="33.75" thickBot="1" customHeight="1">
      <c r="A41" s="1" t="s">
        <v>77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78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79</v>
      </c>
      <c r="B43" s="1"/>
      <c r="C43" s="1"/>
      <c r="D43" s="1"/>
      <c r="E43" s="1"/>
      <c r="F43" s="1"/>
      <c r="G43" s="1"/>
      <c r="H43" s="1"/>
      <c r="I43" s="1"/>
      <c r="J43" s="1"/>
    </row>
  </sheetData>
  <mergeCells count="11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I22"/>
    <mergeCell ref="A23:B23"/>
    <mergeCell ref="C23:D23"/>
    <mergeCell ref="E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B27"/>
    <mergeCell ref="C27:D27"/>
    <mergeCell ref="E27:F27"/>
    <mergeCell ref="G27:H27"/>
    <mergeCell ref="A28:B28"/>
    <mergeCell ref="C28:D28"/>
    <mergeCell ref="E28:F28"/>
    <mergeCell ref="G28:I28"/>
    <mergeCell ref="A29:B29"/>
    <mergeCell ref="C29:D29"/>
    <mergeCell ref="E29:H29"/>
    <mergeCell ref="A30:B30"/>
    <mergeCell ref="C30:D30"/>
    <mergeCell ref="E30:F30"/>
    <mergeCell ref="G30:H30"/>
    <mergeCell ref="A31:B31"/>
    <mergeCell ref="C31:D31"/>
    <mergeCell ref="E31:F31"/>
    <mergeCell ref="G31:I31"/>
    <mergeCell ref="A34:E34"/>
    <mergeCell ref="F34:G34"/>
    <mergeCell ref="H34:I34"/>
    <mergeCell ref="A35:E35"/>
    <mergeCell ref="F35:G36"/>
    <mergeCell ref="H35:I36"/>
    <mergeCell ref="J35:J36"/>
    <mergeCell ref="A36:E36"/>
    <mergeCell ref="A37:E37"/>
    <mergeCell ref="F37:G38"/>
    <mergeCell ref="H37:I38"/>
    <mergeCell ref="J37:J38"/>
    <mergeCell ref="A38:E38"/>
    <mergeCell ref="A41:J41"/>
    <mergeCell ref="A42:J42"/>
    <mergeCell ref="A43:J43"/>
  </mergeCells>
  <pageMargins left="0.147638" right="0.147638" top="0.206693" bottom="0.206693" header="0.0" footer="0.0"/>
  <pageSetup paperSize="9" orientation="portrait"/>
  <rowBreaks count="0" manualBreakCount="0">
    </rowBreaks>
</worksheet>
</file>